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30" customWidth="1" min="3" max="3"/>
  </cols>
  <sheetData>
    <row r="1">
      <c r="A1" s="1" t="inlineStr">
        <is>
          <t>Feature</t>
        </is>
      </c>
      <c r="B1" s="1" t="inlineStr">
        <is>
          <t>If this feature were present, how would you feel?</t>
        </is>
      </c>
      <c r="C1" s="1" t="inlineStr">
        <is>
          <t>If this feature were absent, how would you feel?</t>
        </is>
      </c>
    </row>
    <row r="2">
      <c r="A2" t="inlineStr">
        <is>
          <t>Dark mode</t>
        </is>
      </c>
      <c r="B2" t="inlineStr"/>
      <c r="C2" t="inlineStr"/>
    </row>
    <row r="3">
      <c r="A3" t="inlineStr">
        <is>
          <t>Export to CSV</t>
        </is>
      </c>
      <c r="B3" t="inlineStr"/>
      <c r="C3" t="inlineStr"/>
    </row>
    <row r="4">
      <c r="A4" t="inlineStr">
        <is>
          <t>Two factor login</t>
        </is>
      </c>
      <c r="B4" t="inlineStr"/>
      <c r="C4" t="inlineStr"/>
    </row>
  </sheetData>
  <dataValidations count="1">
    <dataValidation sqref="B2:C50" showDropDown="0" showInputMessage="0" showErrorMessage="0" allowBlank="1" type="list">
      <formula1>"Like it,Expect it,Neutral,Can tolerate it,Dislike it"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4"/>
  <sheetViews>
    <sheetView workbookViewId="0">
      <selection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</cols>
  <sheetData>
    <row r="1">
      <c r="A1" s="1" t="inlineStr">
        <is>
          <t>Feature</t>
        </is>
      </c>
      <c r="B1" s="1" t="inlineStr">
        <is>
          <t>Like/Like</t>
        </is>
      </c>
      <c r="C1" s="1" t="inlineStr">
        <is>
          <t>Like/Expect</t>
        </is>
      </c>
      <c r="D1" s="1" t="inlineStr">
        <is>
          <t>Like/Neutral</t>
        </is>
      </c>
      <c r="E1" s="1" t="inlineStr">
        <is>
          <t>Like/Tolerate</t>
        </is>
      </c>
      <c r="F1" s="1" t="inlineStr">
        <is>
          <t>Like/Dislike</t>
        </is>
      </c>
      <c r="G1" s="1" t="inlineStr">
        <is>
          <t>Expect/Like</t>
        </is>
      </c>
      <c r="H1" s="1" t="inlineStr">
        <is>
          <t>Expect/Expect</t>
        </is>
      </c>
      <c r="I1" s="1" t="inlineStr">
        <is>
          <t>Expect/Neutral</t>
        </is>
      </c>
      <c r="J1" s="1" t="inlineStr">
        <is>
          <t>Expect/Tolerate</t>
        </is>
      </c>
      <c r="K1" s="1" t="inlineStr">
        <is>
          <t>Expect/Dislike</t>
        </is>
      </c>
      <c r="L1" s="1" t="inlineStr">
        <is>
          <t>Neutral/Like</t>
        </is>
      </c>
      <c r="M1" s="1" t="inlineStr">
        <is>
          <t>Neutral/Expect</t>
        </is>
      </c>
      <c r="N1" s="1" t="inlineStr">
        <is>
          <t>Neutral/Neutral</t>
        </is>
      </c>
      <c r="O1" s="1" t="inlineStr">
        <is>
          <t>Neutral/Tolerate</t>
        </is>
      </c>
      <c r="P1" s="1" t="inlineStr">
        <is>
          <t>Neutral/Dislike</t>
        </is>
      </c>
      <c r="Q1" s="1" t="inlineStr">
        <is>
          <t>Tolerate/Like</t>
        </is>
      </c>
      <c r="R1" s="1" t="inlineStr">
        <is>
          <t>Tolerate/Expect</t>
        </is>
      </c>
      <c r="S1" s="1" t="inlineStr">
        <is>
          <t>Tolerate/Neutral</t>
        </is>
      </c>
      <c r="T1" s="1" t="inlineStr">
        <is>
          <t>Tolerate/Tolerate</t>
        </is>
      </c>
      <c r="U1" s="1" t="inlineStr">
        <is>
          <t>Tolerate/Dislike</t>
        </is>
      </c>
      <c r="V1" s="1" t="inlineStr">
        <is>
          <t>Dislike/Like</t>
        </is>
      </c>
      <c r="W1" s="1" t="inlineStr">
        <is>
          <t>Dislike/Expect</t>
        </is>
      </c>
      <c r="X1" s="1" t="inlineStr">
        <is>
          <t>Dislike/Neutral</t>
        </is>
      </c>
      <c r="Y1" s="1" t="inlineStr">
        <is>
          <t>Dislike/Tolerate</t>
        </is>
      </c>
      <c r="Z1" s="1" t="inlineStr">
        <is>
          <t>Dislike/Dislike</t>
        </is>
      </c>
      <c r="AA1" s="1" t="inlineStr">
        <is>
          <t>A</t>
        </is>
      </c>
      <c r="AB1" s="1" t="inlineStr">
        <is>
          <t>O</t>
        </is>
      </c>
      <c r="AC1" s="1" t="inlineStr">
        <is>
          <t>M</t>
        </is>
      </c>
      <c r="AD1" s="1" t="inlineStr">
        <is>
          <t>I</t>
        </is>
      </c>
      <c r="AE1" s="1" t="inlineStr">
        <is>
          <t>R</t>
        </is>
      </c>
      <c r="AF1" s="1" t="inlineStr">
        <is>
          <t>Q</t>
        </is>
      </c>
      <c r="AG1" s="1" t="inlineStr">
        <is>
          <t>n</t>
        </is>
      </c>
      <c r="AH1" s="1" t="inlineStr">
        <is>
          <t>Category</t>
        </is>
      </c>
      <c r="AI1" s="1" t="inlineStr">
        <is>
          <t>Better</t>
        </is>
      </c>
      <c r="AJ1" s="1" t="inlineStr">
        <is>
          <t>Worse</t>
        </is>
      </c>
    </row>
    <row r="2">
      <c r="A2" t="inlineStr">
        <is>
          <t>Dark mode</t>
        </is>
      </c>
      <c r="B2" t="n">
        <v>3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1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2</v>
      </c>
      <c r="AB2">
        <f>C2+D2+E2</f>
        <v/>
      </c>
      <c r="AC2">
        <f>F2</f>
        <v/>
      </c>
      <c r="AD2">
        <f>K2+P2+U2+W2+X2+Y2</f>
        <v/>
      </c>
      <c r="AE2">
        <f>I2+J2+M2+N2+O2+R2+S2+T2</f>
        <v/>
      </c>
      <c r="AF2">
        <f>G2+L2+Q2+V2</f>
        <v/>
      </c>
      <c r="AG2">
        <f>B2+H2+Z2</f>
        <v/>
      </c>
      <c r="AH2">
        <f>AB2+AC2+AD2+AE2+AF2+AG2</f>
        <v/>
      </c>
      <c r="AI2">
        <f>INDEX({"A","O","M","I","R","Q"},MATCH(MAX(AB2:AG2),{AB2,AC2,AD2,AE2,AF2,AG2},0))</f>
        <v/>
      </c>
      <c r="AJ2">
        <f>IF((AB2+AC2+AD2+AE2)=0,"",(AB2+AC2)/(AB2+AC2+AD2+AE2))</f>
        <v/>
      </c>
      <c r="AK2">
        <f>IF((AB2+AC2+AD2+AE2)=0,"",-(AC2+AD2)/(AB2+AC2+AD2+AE2))</f>
        <v/>
      </c>
    </row>
    <row r="3">
      <c r="A3" t="inlineStr">
        <is>
          <t>Export to CSV</t>
        </is>
      </c>
      <c r="B3" t="n">
        <v>0</v>
      </c>
      <c r="C3" t="n">
        <v>0</v>
      </c>
      <c r="D3" t="n">
        <v>0</v>
      </c>
      <c r="E3" t="n">
        <v>0</v>
      </c>
      <c r="F3" t="n">
        <v>2</v>
      </c>
      <c r="G3" t="n">
        <v>0</v>
      </c>
      <c r="H3" t="n">
        <v>0</v>
      </c>
      <c r="I3" t="n">
        <v>0</v>
      </c>
      <c r="J3" t="n">
        <v>0</v>
      </c>
      <c r="K3" t="n">
        <v>3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B3">
        <f>C3+D3+E3</f>
        <v/>
      </c>
      <c r="AC3">
        <f>F3</f>
        <v/>
      </c>
      <c r="AD3">
        <f>K3+P3+U3+W3+X3+Y3</f>
        <v/>
      </c>
      <c r="AE3">
        <f>I3+J3+M3+N3+O3+R3+S3+T3</f>
        <v/>
      </c>
      <c r="AF3">
        <f>G3+L3+Q3+V3</f>
        <v/>
      </c>
      <c r="AG3">
        <f>B3+H3+Z3</f>
        <v/>
      </c>
      <c r="AH3">
        <f>AB3+AC3+AD3+AE3+AF3+AG3</f>
        <v/>
      </c>
      <c r="AI3">
        <f>INDEX({"A","O","M","I","R","Q"},MATCH(MAX(AB3:AG3),{AB3,AC3,AD3,AE3,AF3,AG3},0))</f>
        <v/>
      </c>
      <c r="AJ3">
        <f>IF((AB3+AC3+AD3+AE3)=0,"",(AB3+AC3)/(AB3+AC3+AD3+AE3))</f>
        <v/>
      </c>
      <c r="AK3">
        <f>IF((AB3+AC3+AD3+AE3)=0,"",-(AC3+AD3)/(AB3+AC3+AD3+AE3))</f>
        <v/>
      </c>
    </row>
    <row r="4">
      <c r="A4" t="inlineStr">
        <is>
          <t>Two factor login</t>
        </is>
      </c>
      <c r="B4" t="n">
        <v>0</v>
      </c>
      <c r="C4" t="n">
        <v>0</v>
      </c>
      <c r="D4" t="n">
        <v>0</v>
      </c>
      <c r="E4" t="n">
        <v>2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1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2</v>
      </c>
      <c r="AB4">
        <f>C4+D4+E4</f>
        <v/>
      </c>
      <c r="AC4">
        <f>F4</f>
        <v/>
      </c>
      <c r="AD4">
        <f>K4+P4+U4+W4+X4+Y4</f>
        <v/>
      </c>
      <c r="AE4">
        <f>I4+J4+M4+N4+O4+R4+S4+T4</f>
        <v/>
      </c>
      <c r="AF4">
        <f>G4+L4+Q4+V4</f>
        <v/>
      </c>
      <c r="AG4">
        <f>B4+H4+Z4</f>
        <v/>
      </c>
      <c r="AH4">
        <f>AB4+AC4+AD4+AE4+AF4+AG4</f>
        <v/>
      </c>
      <c r="AI4">
        <f>INDEX({"A","O","M","I","R","Q"},MATCH(MAX(AB4:AG4),{AB4,AC4,AD4,AE4,AF4,AG4},0))</f>
        <v/>
      </c>
      <c r="AJ4">
        <f>IF((AB4+AC4+AD4+AE4)=0,"",(AB4+AC4)/(AB4+AC4+AD4+AE4))</f>
        <v/>
      </c>
      <c r="AK4">
        <f>IF((AB4+AC4+AD4+AE4)=0,"",-(AC4+AD4)/(AB4+AC4+AD4+AE4))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file</t>
        </is>
      </c>
    </row>
    <row r="2">
      <c r="A2" t="inlineStr">
        <is>
          <t>1. Ask every respondent the two questions on the Questionnaire sheet, one feature at a time.</t>
        </is>
      </c>
    </row>
    <row r="3">
      <c r="A3" t="inlineStr">
        <is>
          <t>2. Tally how many respondents gave each of the 25 answer pairs for a feature, one row per feature, on the Analysis sheet.</t>
        </is>
      </c>
    </row>
    <row r="4">
      <c r="A4" t="inlineStr">
        <is>
          <t>3. The A, O, M, I, R, Q, n, Category, Better and Worse columns are formulas. Add a row by copying one down.</t>
        </is>
      </c>
    </row>
    <row r="5">
      <c r="A5" t="inlineStr">
        <is>
          <t>4. Category is the most frequent of A, O, M, I, R and Q. Better and Worse are blank until a feature has at least one usable answer (A + O + M + I &gt; 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2026-10-03T13:53:52Z</dcterms:created>
  <dcterms:modified xmlns:dcterms="http://purl.org/dc/terms/" xmlns:xsi="http://www.w3.org/2001/XMLSchema-instance" xsi:type="dcterms:W3CDTF">2026-10-03T13:53:52Z</dcterms:modified>
</cp:coreProperties>
</file>